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3256" windowHeight="13176" activeTab="0"/>
  </bookViews>
  <sheets>
    <sheet name="ΚΑΤΑΤΑΞΗ" sheetId="1" r:id="rId1"/>
  </sheets>
  <definedNames/>
  <calcPr fullCalcOnLoad="1"/>
</workbook>
</file>

<file path=xl/sharedStrings.xml><?xml version="1.0" encoding="utf-8"?>
<sst xmlns="http://schemas.openxmlformats.org/spreadsheetml/2006/main" count="230" uniqueCount="175">
  <si>
    <t>Δ/ΝΣΗ</t>
  </si>
  <si>
    <t>ΔΗΜΟΣ</t>
  </si>
  <si>
    <t>ΣΧΟΛΕΙΟ</t>
  </si>
  <si>
    <t>ΜΑΘΗΤΕΣ</t>
  </si>
  <si>
    <t>Δ/νση</t>
  </si>
  <si>
    <t>Τηλέφωνο</t>
  </si>
  <si>
    <t>Email σχολείου</t>
  </si>
  <si>
    <t>Ον/μο Υπευθύνου</t>
  </si>
  <si>
    <t>Τηλ.</t>
  </si>
  <si>
    <t>Email υπευθύνου</t>
  </si>
  <si>
    <t>XAΡΤΙ</t>
  </si>
  <si>
    <t>ΠΛΑΣΤΙΚΟ</t>
  </si>
  <si>
    <t>ΑΛΟΥΜΙΝΙΟ</t>
  </si>
  <si>
    <t>ΣΥΝΟΛΙΚΑ ΚΙΛΑ</t>
  </si>
  <si>
    <t>ΚΙΛΑ ΑΝΑ ΜΑΘΗΤΗ</t>
  </si>
  <si>
    <t xml:space="preserve">ΚΑΤΑΤΑΞΗ </t>
  </si>
  <si>
    <t>ΔΩΡΑ</t>
  </si>
  <si>
    <t xml:space="preserve">ΒΡΑΒΕΙΑ </t>
  </si>
  <si>
    <t>Α' Αθήνας</t>
  </si>
  <si>
    <t>ΑΘΗΝΑΙΩΝ</t>
  </si>
  <si>
    <r>
      <t>12</t>
    </r>
    <r>
      <rPr>
        <b/>
        <vertAlign val="superscript"/>
        <sz val="10"/>
        <color indexed="10"/>
        <rFont val="Century Gothic"/>
        <family val="2"/>
      </rPr>
      <t>ο</t>
    </r>
    <r>
      <rPr>
        <b/>
        <sz val="10"/>
        <color indexed="10"/>
        <rFont val="Century Gothic"/>
        <family val="2"/>
      </rPr>
      <t xml:space="preserve"> Δημοτικό Σχολείο Αθηνών</t>
    </r>
  </si>
  <si>
    <t>ΚΟΡΓΙΑΛΕΝΙΟΥ 2-ΑΘΗΝΑ 11526</t>
  </si>
  <si>
    <t>2106924505/2106914575</t>
  </si>
  <si>
    <t>mail@12dim-athin.att.sch.gr</t>
  </si>
  <si>
    <t>ΜΑΝΗ ΕΛΕΝΗ-ΚΑΡΑΜΗΤΡΟΥ ΖΩΗ</t>
  </si>
  <si>
    <t>Καραγιάννης - 6942234827, Καραμήτρου - 6934115259</t>
  </si>
  <si>
    <t>agismani@gmail.com</t>
  </si>
  <si>
    <r>
      <t xml:space="preserve">ΔΩΡΟΕΠΙΤΑΓΗ 1.000 + </t>
    </r>
    <r>
      <rPr>
        <b/>
        <sz val="11"/>
        <color indexed="10"/>
        <rFont val="Calibri"/>
        <family val="2"/>
      </rPr>
      <t>4.000</t>
    </r>
  </si>
  <si>
    <t>ΒΡΑΒΕΙΟ 1</t>
  </si>
  <si>
    <t xml:space="preserve"> 66 Δημοτικό Σχολείο Αθηνών</t>
  </si>
  <si>
    <t>ΑΛΑΜΑΝΑΣ 6  10441</t>
  </si>
  <si>
    <t>210 5128202</t>
  </si>
  <si>
    <t>mail@66dim-athin.att.sch.gr</t>
  </si>
  <si>
    <t>ΓΕΡΟΘΟΔΩΡΟΣ ΕΠΑΜΕΙΝΩΝΔΑΣ</t>
  </si>
  <si>
    <t>epgero@yahoo.gr</t>
  </si>
  <si>
    <r>
      <rPr>
        <sz val="11"/>
        <rFont val="Calibri"/>
        <family val="2"/>
      </rPr>
      <t xml:space="preserve">Τραπέζι Ping pong </t>
    </r>
    <r>
      <rPr>
        <sz val="11"/>
        <color indexed="8"/>
        <rFont val="Calibri"/>
        <family val="2"/>
      </rPr>
      <t>+</t>
    </r>
    <r>
      <rPr>
        <b/>
        <sz val="11"/>
        <color indexed="10"/>
        <rFont val="Calibri"/>
        <family val="2"/>
      </rPr>
      <t xml:space="preserve"> 1.000</t>
    </r>
  </si>
  <si>
    <t>ΔΑΦΝΗΣ-ΥΜΗΤΤΟΥ</t>
  </si>
  <si>
    <r>
      <t>7</t>
    </r>
    <r>
      <rPr>
        <b/>
        <vertAlign val="superscript"/>
        <sz val="10"/>
        <color indexed="8"/>
        <rFont val="Century Gothic"/>
        <family val="2"/>
      </rPr>
      <t>ο</t>
    </r>
    <r>
      <rPr>
        <b/>
        <sz val="10"/>
        <color indexed="8"/>
        <rFont val="Century Gothic"/>
        <family val="2"/>
      </rPr>
      <t xml:space="preserve"> Δημοτικό Σχολείο Δάφνης</t>
    </r>
  </si>
  <si>
    <t>ΕΘΝΙΚΗΣ ΑΝΤΙΣΤΑΣΕΩΣ &amp; ΑΡΙΣΤΟΤΕΛΟΥΣ 9 17236</t>
  </si>
  <si>
    <t>mail@7dim-dafnis.att.sch.gr</t>
  </si>
  <si>
    <t>ΙΩΑΝΝΗΣ ΝΟΥΛΗΣ</t>
  </si>
  <si>
    <t>inoulis@rhodes.aegean.gr</t>
  </si>
  <si>
    <t>3ος ανά μαθητή</t>
  </si>
  <si>
    <t>Ηχοσύστημα</t>
  </si>
  <si>
    <t>ΒΡΑΒΕΙΟ 2</t>
  </si>
  <si>
    <t>Β' Αθήνας</t>
  </si>
  <si>
    <t>ΜΑΡΟΥΣΙ</t>
  </si>
  <si>
    <t>6ο Δημοτικό Αμαρουσίου</t>
  </si>
  <si>
    <t>ΚΑΡΑΟΛΗ ΚΑΙ ΔΗΜΗΤΡΙΟΥ 1</t>
  </si>
  <si>
    <t>mail@6dim-amarous.att.sch.gr</t>
  </si>
  <si>
    <t>ΜΑΡΙΑ ΒΑΣΤΑΚΗ</t>
  </si>
  <si>
    <t>mariavastaki@gmail.com</t>
  </si>
  <si>
    <t>1ος κιλά ανά μαθητή</t>
  </si>
  <si>
    <t>ΔΩΡΟΕΠΙΤΑΓΗ 1.000</t>
  </si>
  <si>
    <t>ΜΕΤΑΜΟΡΦΩΣΗ</t>
  </si>
  <si>
    <r>
      <t>7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Μεταμόρφωσης</t>
    </r>
  </si>
  <si>
    <t>Ιερού Λόχου 9 Μεταμόρφωση τκ 14452</t>
  </si>
  <si>
    <t>2102818012 , 2102811054</t>
  </si>
  <si>
    <t>7dimmetam@sch.gr</t>
  </si>
  <si>
    <t>ΔΟΛΑΨΑΚΗΣ ΓΕΩΡΓΙΟΣ</t>
  </si>
  <si>
    <t>gdolapsakis@gmail.com</t>
  </si>
  <si>
    <t>2ος κιλά ανά μαθητή</t>
  </si>
  <si>
    <t>Τραπέζι Ping pong</t>
  </si>
  <si>
    <t>ΠΕΝΤΕΛΗ</t>
  </si>
  <si>
    <t>Δημοτικό Σχολείο Νέας Πεντέλης</t>
  </si>
  <si>
    <t>ΑΡΓΥΡΟΚΑΣΤΡΟΥ 2, 15239</t>
  </si>
  <si>
    <t>mail@dim-n-pentel.att.sch.gr</t>
  </si>
  <si>
    <t>ΜΠΑΡΑΜΠΟΥΤΗ ΜΕΛΠΟΜΕΝΗ</t>
  </si>
  <si>
    <t>3ος κιλά ανά μαθητή</t>
  </si>
  <si>
    <t>Γ' Αθήνας</t>
  </si>
  <si>
    <t>ΑΓΙΑ ΒΑΡΒΑΡΑ</t>
  </si>
  <si>
    <r>
      <t>2</t>
    </r>
    <r>
      <rPr>
        <b/>
        <vertAlign val="superscript"/>
        <sz val="10"/>
        <color indexed="8"/>
        <rFont val="Century Gothic"/>
        <family val="2"/>
      </rPr>
      <t>ο</t>
    </r>
    <r>
      <rPr>
        <b/>
        <sz val="10"/>
        <color indexed="8"/>
        <rFont val="Century Gothic"/>
        <family val="2"/>
      </rPr>
      <t xml:space="preserve"> Δημοτικό Σχολείο Αγίας Βαρβάρας</t>
    </r>
  </si>
  <si>
    <r>
      <t> </t>
    </r>
    <r>
      <rPr>
        <sz val="9"/>
        <color indexed="63"/>
        <rFont val="Century Gothic"/>
        <family val="2"/>
      </rPr>
      <t>Δημ. Ανδρέα 17, Αγ. Βαρβάρα 123 51</t>
    </r>
  </si>
  <si>
    <t>mail@2dim-ag-varvar.att.sch.gr</t>
  </si>
  <si>
    <t>ΕΥΘΥΜΗΣ ΧΑΤΖΗΕΥΣΤΑΘΙΟΥ</t>
  </si>
  <si>
    <t>e_xatzieustathiou@yahoo.gr</t>
  </si>
  <si>
    <t>ΙΛΙΟΝ</t>
  </si>
  <si>
    <r>
      <t>20</t>
    </r>
    <r>
      <rPr>
        <b/>
        <vertAlign val="superscript"/>
        <sz val="10"/>
        <color indexed="8"/>
        <rFont val="Century Gothic"/>
        <family val="2"/>
      </rPr>
      <t xml:space="preserve">ο </t>
    </r>
    <r>
      <rPr>
        <b/>
        <sz val="10"/>
        <color indexed="8"/>
        <rFont val="Century Gothic"/>
        <family val="2"/>
      </rPr>
      <t>Δημοτικό Σχολείου Ιλίου</t>
    </r>
  </si>
  <si>
    <t>ΕΠΤΑΝΗΣΟΥ 23</t>
  </si>
  <si>
    <t>210 -2626737</t>
  </si>
  <si>
    <t>mail@20dim-iliou.att.sch.gr</t>
  </si>
  <si>
    <t>ΡΩΙΜΠΑ ΒΑΣΙΛΙΚΗ</t>
  </si>
  <si>
    <t>vaso-roimpa@hotmail.com</t>
  </si>
  <si>
    <t>ΠΕΡΙΣΤΕΡΙ</t>
  </si>
  <si>
    <r>
      <t>18</t>
    </r>
    <r>
      <rPr>
        <b/>
        <vertAlign val="superscript"/>
        <sz val="10"/>
        <color indexed="8"/>
        <rFont val="Century Gothic"/>
        <family val="2"/>
      </rPr>
      <t>ο</t>
    </r>
    <r>
      <rPr>
        <b/>
        <sz val="10"/>
        <color indexed="8"/>
        <rFont val="Century Gothic"/>
        <family val="2"/>
      </rPr>
      <t xml:space="preserve"> Δημοτικό Σχολείο Περιστερίου</t>
    </r>
  </si>
  <si>
    <t xml:space="preserve">ΠΕΛΟΠΙΔΑ 177, 12137 </t>
  </si>
  <si>
    <t>mail@18dim-perist.att.sch.gr</t>
  </si>
  <si>
    <t xml:space="preserve">ΣΠΑΡΤΙΩΤΗ  ΛΕΥΚΟΘΕΑ </t>
  </si>
  <si>
    <t>slefka@yahoo.gr</t>
  </si>
  <si>
    <t>Δ΄Αθήνας</t>
  </si>
  <si>
    <t>ΝΕΑ ΣΜΥΡΝΗ</t>
  </si>
  <si>
    <t>Αιγαίου &amp; Αρτάκης</t>
  </si>
  <si>
    <t>mail@13dim-n-smyrn.att.sch.gr</t>
  </si>
  <si>
    <t>Παπαδοπούλου Μαρία</t>
  </si>
  <si>
    <t>mariaflamour@gmail.com</t>
  </si>
  <si>
    <t>ΜΟΣΧΑΤΟ - ΤΑΥΡΟΣ</t>
  </si>
  <si>
    <r>
      <t>3</t>
    </r>
    <r>
      <rPr>
        <b/>
        <vertAlign val="superscript"/>
        <sz val="10"/>
        <color indexed="8"/>
        <rFont val="Century Gothic"/>
        <family val="2"/>
      </rPr>
      <t>ο</t>
    </r>
    <r>
      <rPr>
        <b/>
        <sz val="10"/>
        <color indexed="8"/>
        <rFont val="Century Gothic"/>
        <family val="2"/>
      </rPr>
      <t xml:space="preserve"> Δημοτικό Σχολείο Μοσχάτου</t>
    </r>
  </si>
  <si>
    <t>Θερμοπυλών 8, Δήμος Μοσχάτου-Ταύρου 183 45</t>
  </si>
  <si>
    <t>21 0482 5966</t>
  </si>
  <si>
    <t>mail@3dim-mosch.att.sch.gr</t>
  </si>
  <si>
    <t>Μπάκα Ευαγγελία</t>
  </si>
  <si>
    <t>mpakalia@gmail.com</t>
  </si>
  <si>
    <t>ΑΓΙΟΣ ΔΗΜΗΤΡΙΟΣ</t>
  </si>
  <si>
    <r>
      <t>7</t>
    </r>
    <r>
      <rPr>
        <b/>
        <vertAlign val="superscript"/>
        <sz val="10"/>
        <color indexed="8"/>
        <rFont val="Century Gothic"/>
        <family val="2"/>
      </rPr>
      <t>ο</t>
    </r>
    <r>
      <rPr>
        <b/>
        <sz val="10"/>
        <color indexed="8"/>
        <rFont val="Century Gothic"/>
        <family val="2"/>
      </rPr>
      <t xml:space="preserve"> Δημοτικό Σχολείο Αγίου Δημητρίου</t>
    </r>
  </si>
  <si>
    <t>Σουλίου 49, 17342</t>
  </si>
  <si>
    <t xml:space="preserve">mail@7dim-ag-dimitr.att.sch.gr </t>
  </si>
  <si>
    <t xml:space="preserve">Γεωργία Σεμερτζίδου </t>
  </si>
  <si>
    <t>ginsem@yahoo.gr</t>
  </si>
  <si>
    <t>Ανατολικής Αττικής</t>
  </si>
  <si>
    <t>ΜΑΡΑΘΩΝΑ</t>
  </si>
  <si>
    <t>Δημοτικό Σχολείο Κάτω Σουλίου</t>
  </si>
  <si>
    <t xml:space="preserve">Κ Μπενάκη 13 </t>
  </si>
  <si>
    <t>mail@dim-kat-souliou.att.sch.gr</t>
  </si>
  <si>
    <t>ΓΕΩΡΓΙΟΣ ΚΥΡΙΑΚΟΠΟΥΛΟΣ</t>
  </si>
  <si>
    <r>
      <t xml:space="preserve">ΔΩΡΟΕΠΙΤΑΓΗ 1.000 </t>
    </r>
    <r>
      <rPr>
        <b/>
        <sz val="11"/>
        <color indexed="10"/>
        <rFont val="Calibri"/>
        <family val="2"/>
      </rPr>
      <t>+ 500</t>
    </r>
  </si>
  <si>
    <t>ΩΡΩΠΟΥ</t>
  </si>
  <si>
    <r>
      <t>1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Σκάλας Ωρωπού και Νέων Παλατιών</t>
    </r>
  </si>
  <si>
    <t>Αργυρουπολεως 24, 19015</t>
  </si>
  <si>
    <t xml:space="preserve">mail@dim-skalas.att.sch.gr </t>
  </si>
  <si>
    <t>Μπρατης  Ιωαννης</t>
  </si>
  <si>
    <t xml:space="preserve">mpratis@yahoo.com </t>
  </si>
  <si>
    <t>ΔΙΟΝΥΣΟΥ</t>
  </si>
  <si>
    <r>
      <t>1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Άνοιξης</t>
    </r>
  </si>
  <si>
    <t>κανάρη 1 , 14569</t>
  </si>
  <si>
    <t>mail@dim-anoiks.att.sch.gr</t>
  </si>
  <si>
    <t>ΔΡΟΥΜΠΑΛΗΣ ΝΙΚΟΛΑΟΣ</t>
  </si>
  <si>
    <t>nikosdroub@gmail.com</t>
  </si>
  <si>
    <t>Δυτικής Αττικής</t>
  </si>
  <si>
    <t>ΑΣΠΡΟΠΥΡΓΟΣ</t>
  </si>
  <si>
    <r>
      <t>7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Ασπρόπυργου</t>
    </r>
  </si>
  <si>
    <t>Ασπρόπυργος 193 00</t>
  </si>
  <si>
    <t>mail@7dim-asprop.att.sch.gr</t>
  </si>
  <si>
    <t>ΜΑΤΙΝΑ ΒΑΒΟΥΛΗ</t>
  </si>
  <si>
    <t>svavouli@sch.gr</t>
  </si>
  <si>
    <t>ΕΛΕΥΣΙΝΑ</t>
  </si>
  <si>
    <r>
      <t>10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Ελευσίνας</t>
    </r>
  </si>
  <si>
    <t>Ελευσίνα 192 00</t>
  </si>
  <si>
    <t>mail@10dim-elefs.att.sch.gr</t>
  </si>
  <si>
    <t>ΦΥΛΗΣ</t>
  </si>
  <si>
    <r>
      <t>1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Άνω Λιοσίων</t>
    </r>
  </si>
  <si>
    <t>Πίνδου και Κορινθιακού, Άνω Λιόσια </t>
  </si>
  <si>
    <t>mail@1dim-an-liosion.att.sch.gr</t>
  </si>
  <si>
    <t>Πειραιά</t>
  </si>
  <si>
    <t>ΚΟΡΥΔΑΛΛΟΣ</t>
  </si>
  <si>
    <r>
      <t>4</t>
    </r>
    <r>
      <rPr>
        <b/>
        <vertAlign val="superscript"/>
        <sz val="10"/>
        <rFont val="Century Gothic"/>
        <family val="2"/>
      </rPr>
      <t>ο</t>
    </r>
    <r>
      <rPr>
        <b/>
        <sz val="10"/>
        <rFont val="Century Gothic"/>
        <family val="2"/>
      </rPr>
      <t xml:space="preserve"> Δημοτικό Σχολείο Κορυδαλλού</t>
    </r>
  </si>
  <si>
    <t>ΜΕΣΟΓΕΙΩΝ ΚΑΙ ΑΓΙΟΥ ΝΙΚΟΛΑΟΥ,ΤΚ 18121</t>
  </si>
  <si>
    <t>mai@4dim-koryd.att.sch.gr</t>
  </si>
  <si>
    <t>ΚΑΒΒΑΔΙΑ ΒΑΣΙΛΚΗ</t>
  </si>
  <si>
    <t>vkavvadias@hotmail.com</t>
  </si>
  <si>
    <t>ΝΙΚΑΙΑ</t>
  </si>
  <si>
    <t>4 Δημοτικό Σχολείο Ρέντη</t>
  </si>
  <si>
    <t>ναξου 60, 18233</t>
  </si>
  <si>
    <t>mail@4dim-ag-ioann.att.sch.gr</t>
  </si>
  <si>
    <t>ΣΠΥΡΙΔΩΝ ΚΑΡΑΒΑΣ</t>
  </si>
  <si>
    <t>sPKARAV@SCH.GR</t>
  </si>
  <si>
    <t>ΠΕΙΡΑΙΑΣ</t>
  </si>
  <si>
    <r>
      <t>9</t>
    </r>
    <r>
      <rPr>
        <b/>
        <vertAlign val="superscript"/>
        <sz val="10"/>
        <color indexed="8"/>
        <rFont val="Century Gothic"/>
        <family val="2"/>
      </rPr>
      <t>ο</t>
    </r>
    <r>
      <rPr>
        <b/>
        <sz val="10"/>
        <color indexed="8"/>
        <rFont val="Century Gothic"/>
        <family val="2"/>
      </rPr>
      <t xml:space="preserve"> Δημοτικό Σχολείο Πειραιά </t>
    </r>
  </si>
  <si>
    <t>ΣΑΛΑΜΙΝΟΣ 84 &amp; ΨΑΡΩΝ</t>
  </si>
  <si>
    <t>mail@9dim-peiraia.att.sch.gr</t>
  </si>
  <si>
    <t>ΕΛΕΝΗ ΣΑΒΒΑΚΗ</t>
  </si>
  <si>
    <t>elesavaki76@gmail.com</t>
  </si>
  <si>
    <t>70 ΣΧΟΛΕΙΑ</t>
  </si>
  <si>
    <t>19894 ΜΑΘΗΤΕΣ</t>
  </si>
  <si>
    <t>45693 ΣΥΝΟΛΙΚΑ ΚΙΛΑ</t>
  </si>
  <si>
    <t>ΔΣ Κάτω Σουλίου</t>
  </si>
  <si>
    <t xml:space="preserve">      •      2η θέση:  Δωροεπιταγή 1000€</t>
  </si>
  <si>
    <t>66ο ΔΣ Αθηνών</t>
  </si>
  <si>
    <t>12ο ΔΣ Αθηνών</t>
  </si>
  <si>
    <r>
      <t xml:space="preserve">      •      3η θέση: Δωροεπιταγή 500</t>
    </r>
    <r>
      <rPr>
        <b/>
        <sz val="11"/>
        <color indexed="10"/>
        <rFont val="Calibri"/>
        <family val="2"/>
      </rPr>
      <t>€</t>
    </r>
  </si>
  <si>
    <t>13ο ΔΣ Νεας Σμύρνης – Διδώ Σωτηρίου</t>
  </si>
  <si>
    <r>
      <t xml:space="preserve">1ος ανά μαθητή + </t>
    </r>
    <r>
      <rPr>
        <b/>
        <sz val="11"/>
        <color indexed="10"/>
        <rFont val="Calibri"/>
        <family val="2"/>
      </rPr>
      <t>1ος όλων</t>
    </r>
  </si>
  <si>
    <r>
      <t xml:space="preserve">2ος ανά μαθητή + </t>
    </r>
    <r>
      <rPr>
        <b/>
        <sz val="11"/>
        <color indexed="10"/>
        <rFont val="Calibri"/>
        <family val="2"/>
      </rPr>
      <t>2ος όλων</t>
    </r>
  </si>
  <si>
    <r>
      <t xml:space="preserve">1ος κιλά ανά μαθητή +  </t>
    </r>
    <r>
      <rPr>
        <b/>
        <sz val="11"/>
        <color indexed="10"/>
        <rFont val="Calibri"/>
        <family val="2"/>
      </rPr>
      <t>3ος όλων</t>
    </r>
  </si>
  <si>
    <t>3 πρώτοι όλων των σχολείων</t>
  </si>
  <si>
    <t xml:space="preserve">      •      1η θέση: Δωροεπιταγή 5000€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</si>
</sst>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9"/>
      <name val="Century Gothic"/>
      <family val="2"/>
    </font>
    <font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b/>
      <vertAlign val="superscript"/>
      <sz val="10"/>
      <color indexed="10"/>
      <name val="Century Gothic"/>
      <family val="2"/>
    </font>
    <font>
      <sz val="9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vertAlign val="superscript"/>
      <sz val="10"/>
      <color indexed="8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vertAlign val="superscript"/>
      <sz val="10"/>
      <name val="Century Gothic"/>
      <family val="2"/>
    </font>
    <font>
      <sz val="9"/>
      <name val="Century Gothic"/>
      <family val="2"/>
    </font>
    <font>
      <b/>
      <sz val="9"/>
      <color indexed="63"/>
      <name val="Century Gothic"/>
      <family val="2"/>
    </font>
    <font>
      <sz val="9"/>
      <color indexed="63"/>
      <name val="Century Gothic"/>
      <family val="2"/>
    </font>
    <font>
      <u val="single"/>
      <sz val="8"/>
      <color indexed="30"/>
      <name val="Century Gothic"/>
      <family val="2"/>
    </font>
    <font>
      <sz val="9"/>
      <color indexed="10"/>
      <name val="Century Gothic"/>
      <family val="2"/>
    </font>
    <font>
      <sz val="8"/>
      <color indexed="30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1" applyNumberFormat="0" applyAlignment="0" applyProtection="0"/>
    <xf numFmtId="0" fontId="38" fillId="13" borderId="2" applyNumberFormat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5" fillId="9" borderId="3" applyNumberFormat="0" applyAlignment="0" applyProtection="0"/>
    <xf numFmtId="0" fontId="4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1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37" fillId="0" borderId="8" applyNumberFormat="0" applyFill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9" borderId="1" applyNumberFormat="0" applyAlignment="0" applyProtection="0"/>
  </cellStyleXfs>
  <cellXfs count="104">
    <xf numFmtId="0" fontId="0" fillId="0" borderId="0" xfId="0" applyAlignment="1">
      <alignment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16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2" fontId="16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2" fontId="16" fillId="0" borderId="18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22" fillId="0" borderId="18" xfId="6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16" xfId="6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4" fillId="0" borderId="18" xfId="6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 textRotation="90" wrapText="1"/>
    </xf>
    <xf numFmtId="0" fontId="3" fillId="7" borderId="22" xfId="0" applyFont="1" applyFill="1" applyBorder="1" applyAlignment="1">
      <alignment horizontal="center" vertical="center" textRotation="90" wrapText="1"/>
    </xf>
    <xf numFmtId="0" fontId="3" fillId="7" borderId="23" xfId="0" applyFont="1" applyFill="1" applyBorder="1" applyAlignment="1">
      <alignment horizontal="center" vertical="center" textRotation="90" wrapText="1"/>
    </xf>
    <xf numFmtId="0" fontId="3" fillId="7" borderId="21" xfId="0" applyFont="1" applyFill="1" applyBorder="1" applyAlignment="1">
      <alignment horizontal="center" vertical="center" textRotation="90"/>
    </xf>
    <xf numFmtId="0" fontId="3" fillId="7" borderId="22" xfId="0" applyFont="1" applyFill="1" applyBorder="1" applyAlignment="1">
      <alignment horizontal="center" vertical="center" textRotation="90"/>
    </xf>
    <xf numFmtId="0" fontId="3" fillId="7" borderId="23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26" fillId="12" borderId="24" xfId="0" applyFont="1" applyFill="1" applyBorder="1" applyAlignment="1">
      <alignment horizontal="left" vertical="center" wrapText="1"/>
    </xf>
    <xf numFmtId="0" fontId="26" fillId="12" borderId="25" xfId="0" applyFont="1" applyFill="1" applyBorder="1" applyAlignment="1">
      <alignment horizontal="left" vertical="center" wrapText="1"/>
    </xf>
    <xf numFmtId="0" fontId="26" fillId="12" borderId="26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25" fillId="0" borderId="0" xfId="0" applyFont="1" applyAlignment="1">
      <alignment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insem@yahoo.gr" TargetMode="External" /><Relationship Id="rId2" Type="http://schemas.openxmlformats.org/officeDocument/2006/relationships/hyperlink" Target="mailto:mpakalia@gmail.com" TargetMode="External" /><Relationship Id="rId3" Type="http://schemas.openxmlformats.org/officeDocument/2006/relationships/hyperlink" Target="mailto:mail@1dim-an-liosion.att.sch.gr" TargetMode="External" /><Relationship Id="rId4" Type="http://schemas.openxmlformats.org/officeDocument/2006/relationships/hyperlink" Target="mailto:mail@1dim-an-liosion.att.sch.gr" TargetMode="External" /><Relationship Id="rId5" Type="http://schemas.openxmlformats.org/officeDocument/2006/relationships/hyperlink" Target="mailto:mail@10dim-elefs.att.sch.gr" TargetMode="External" /><Relationship Id="rId6" Type="http://schemas.openxmlformats.org/officeDocument/2006/relationships/hyperlink" Target="mailto:mail@10dim-elefs.att.sch.gr" TargetMode="External" /><Relationship Id="rId7" Type="http://schemas.openxmlformats.org/officeDocument/2006/relationships/hyperlink" Target="mailto:mail@18dim-perist.att.sch.gr" TargetMode="External" /><Relationship Id="rId8" Type="http://schemas.openxmlformats.org/officeDocument/2006/relationships/hyperlink" Target="https://www.google.com/search?q=3%CE%BF+%CE%94%CE%B7%CE%BC%CE%BF%CF%84%CE%B9%CE%BA%CF%8C+%CE%A3%CF%87%CE%BF%CE%BB%CE%B5%CE%AF%CE%BF+%CE%9C%CE%BF%CF%83%CF%87%CE%AC%CF%84%CE%BF%CF%85&amp;rlz=1C1AVFC_enGR789GR789&amp;sxsrf=ALiCzsa456UcYHpyUjeDqCrhQQ3NxlvnSw%3A1667559478916&amp;ei=NvBkY8u9N4azkwXY4KDoCA&amp;ved=0ahUKEwjLsIeTr5T7AhWG2aQKHVgwCI0Q4dUDCA8&amp;uact=5&amp;oq=3%CE%BF+%CE%94%CE%B7%CE%BC%CE%BF%CF%84%CE%B9%CE%BA%CF%8C+%CE%A3%CF%87%CE%BF%CE%BB%CE%B5%CE%AF%CE%BF+%CE%9C%CE%BF%CF%83%CF%87%CE%AC%CF%84%CE%BF%CF%85&amp;gs_lcp=Cgxnd3Mtd2l6LXNlcnAQAzILCC4QgAQQxwEQrwEyAggmMgIIJkoECEEYAEoECEYYAFAAWABgjQhoAHAAeACAAXyIAXySAQMwLjGYAQCgAQKgAQHAAQE&amp;sclient=gws-wiz-serp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115" zoomScaleNormal="115" zoomScalePageLayoutView="0" workbookViewId="0" topLeftCell="A1">
      <selection activeCell="O27" sqref="O27"/>
    </sheetView>
  </sheetViews>
  <sheetFormatPr defaultColWidth="9.140625" defaultRowHeight="15"/>
  <cols>
    <col min="1" max="1" width="7.140625" style="80" customWidth="1"/>
    <col min="2" max="2" width="20.7109375" style="80" customWidth="1"/>
    <col min="3" max="3" width="44.421875" style="80" customWidth="1"/>
    <col min="4" max="4" width="9.57421875" style="80" customWidth="1"/>
    <col min="5" max="5" width="46.8515625" style="81" hidden="1" customWidth="1"/>
    <col min="6" max="6" width="11.421875" style="81" hidden="1" customWidth="1"/>
    <col min="7" max="7" width="26.421875" style="82" hidden="1" customWidth="1"/>
    <col min="8" max="8" width="30.421875" style="81" hidden="1" customWidth="1"/>
    <col min="9" max="9" width="30.28125" style="81" hidden="1" customWidth="1"/>
    <col min="10" max="10" width="25.57421875" style="82" hidden="1" customWidth="1"/>
    <col min="11" max="11" width="9.8515625" style="83" customWidth="1"/>
    <col min="12" max="12" width="11.140625" style="83" customWidth="1"/>
    <col min="13" max="13" width="13.00390625" style="83" customWidth="1"/>
    <col min="14" max="14" width="15.57421875" style="84" customWidth="1"/>
    <col min="15" max="15" width="16.7109375" style="85" customWidth="1"/>
    <col min="16" max="16" width="31.28125" style="0" customWidth="1"/>
    <col min="17" max="17" width="28.00390625" style="0" hidden="1" customWidth="1"/>
    <col min="18" max="18" width="16.00390625" style="86" hidden="1" customWidth="1"/>
  </cols>
  <sheetData>
    <row r="1" spans="1:18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7" t="s">
        <v>14</v>
      </c>
      <c r="P1" s="2" t="s">
        <v>15</v>
      </c>
      <c r="Q1" s="8" t="s">
        <v>16</v>
      </c>
      <c r="R1" s="9" t="s">
        <v>17</v>
      </c>
    </row>
    <row r="2" spans="1:18" ht="20.25" customHeight="1">
      <c r="A2" s="92" t="s">
        <v>18</v>
      </c>
      <c r="B2" s="95" t="s">
        <v>19</v>
      </c>
      <c r="C2" s="11" t="s">
        <v>20</v>
      </c>
      <c r="D2" s="12">
        <v>280</v>
      </c>
      <c r="E2" s="13" t="s">
        <v>21</v>
      </c>
      <c r="F2" s="14" t="s">
        <v>22</v>
      </c>
      <c r="G2" s="15" t="s">
        <v>23</v>
      </c>
      <c r="H2" s="13" t="s">
        <v>24</v>
      </c>
      <c r="I2" s="14" t="s">
        <v>25</v>
      </c>
      <c r="J2" s="15" t="s">
        <v>26</v>
      </c>
      <c r="K2" s="16">
        <v>2582.05</v>
      </c>
      <c r="L2" s="16">
        <v>473.59999999999997</v>
      </c>
      <c r="M2" s="16">
        <v>19.400000000000002</v>
      </c>
      <c r="N2" s="17">
        <f>SUM(K2:M2)</f>
        <v>3075.05</v>
      </c>
      <c r="O2" s="18">
        <f aca="true" t="shared" si="0" ref="O2:O18">N2/D2</f>
        <v>10.98232142857143</v>
      </c>
      <c r="P2" s="19" t="s">
        <v>170</v>
      </c>
      <c r="Q2" s="20" t="s">
        <v>27</v>
      </c>
      <c r="R2" s="21" t="s">
        <v>28</v>
      </c>
    </row>
    <row r="3" spans="1:18" ht="20.25" customHeight="1">
      <c r="A3" s="93"/>
      <c r="B3" s="96"/>
      <c r="C3" s="23" t="s">
        <v>29</v>
      </c>
      <c r="D3" s="24">
        <v>270</v>
      </c>
      <c r="E3" s="25" t="s">
        <v>30</v>
      </c>
      <c r="F3" s="25" t="s">
        <v>31</v>
      </c>
      <c r="G3" s="26" t="s">
        <v>32</v>
      </c>
      <c r="H3" s="25" t="s">
        <v>33</v>
      </c>
      <c r="I3" s="25">
        <v>6932600300</v>
      </c>
      <c r="J3" s="26" t="s">
        <v>34</v>
      </c>
      <c r="K3" s="27">
        <v>2000.5</v>
      </c>
      <c r="L3" s="27">
        <v>443.9</v>
      </c>
      <c r="M3" s="27">
        <v>71.5</v>
      </c>
      <c r="N3" s="28">
        <f>SUM(K3:M3)</f>
        <v>2515.9</v>
      </c>
      <c r="O3" s="29">
        <f t="shared" si="0"/>
        <v>9.318148148148149</v>
      </c>
      <c r="P3" s="30" t="s">
        <v>171</v>
      </c>
      <c r="Q3" s="31" t="s">
        <v>35</v>
      </c>
      <c r="R3" s="32" t="s">
        <v>28</v>
      </c>
    </row>
    <row r="4" spans="1:18" ht="20.25" customHeight="1" thickBot="1">
      <c r="A4" s="94"/>
      <c r="B4" s="33" t="s">
        <v>36</v>
      </c>
      <c r="C4" s="34" t="s">
        <v>37</v>
      </c>
      <c r="D4" s="35">
        <v>179</v>
      </c>
      <c r="E4" s="36" t="s">
        <v>38</v>
      </c>
      <c r="F4" s="36">
        <v>2109718783</v>
      </c>
      <c r="G4" s="37" t="s">
        <v>39</v>
      </c>
      <c r="H4" s="36" t="s">
        <v>40</v>
      </c>
      <c r="I4" s="36">
        <v>6974154552</v>
      </c>
      <c r="J4" s="37" t="s">
        <v>41</v>
      </c>
      <c r="K4" s="38">
        <v>962</v>
      </c>
      <c r="L4" s="38">
        <v>95</v>
      </c>
      <c r="M4" s="38">
        <v>34.5</v>
      </c>
      <c r="N4" s="38">
        <f>SUM(K4:M4)</f>
        <v>1091.5</v>
      </c>
      <c r="O4" s="39">
        <f t="shared" si="0"/>
        <v>6.097765363128492</v>
      </c>
      <c r="P4" s="40" t="s">
        <v>42</v>
      </c>
      <c r="Q4" s="41" t="s">
        <v>43</v>
      </c>
      <c r="R4" s="42" t="s">
        <v>44</v>
      </c>
    </row>
    <row r="5" spans="1:18" ht="20.25" customHeight="1">
      <c r="A5" s="92" t="s">
        <v>45</v>
      </c>
      <c r="B5" s="10" t="s">
        <v>46</v>
      </c>
      <c r="C5" s="43" t="s">
        <v>47</v>
      </c>
      <c r="D5" s="44">
        <v>129</v>
      </c>
      <c r="E5" s="13" t="s">
        <v>48</v>
      </c>
      <c r="F5" s="13">
        <v>2106818264</v>
      </c>
      <c r="G5" s="15" t="s">
        <v>49</v>
      </c>
      <c r="H5" s="13" t="s">
        <v>50</v>
      </c>
      <c r="I5" s="13">
        <v>6937225696</v>
      </c>
      <c r="J5" s="15" t="s">
        <v>51</v>
      </c>
      <c r="K5" s="45">
        <v>451</v>
      </c>
      <c r="L5" s="45">
        <v>110</v>
      </c>
      <c r="M5" s="45">
        <v>21.9</v>
      </c>
      <c r="N5" s="45">
        <f aca="true" t="shared" si="1" ref="N5:N16">SUM(K5:M5)</f>
        <v>582.9</v>
      </c>
      <c r="O5" s="46">
        <f t="shared" si="0"/>
        <v>4.51860465116279</v>
      </c>
      <c r="P5" s="47" t="s">
        <v>52</v>
      </c>
      <c r="Q5" s="48" t="s">
        <v>53</v>
      </c>
      <c r="R5" s="21" t="s">
        <v>28</v>
      </c>
    </row>
    <row r="6" spans="1:18" ht="20.25" customHeight="1">
      <c r="A6" s="93"/>
      <c r="B6" s="22" t="s">
        <v>54</v>
      </c>
      <c r="C6" s="49" t="s">
        <v>55</v>
      </c>
      <c r="D6" s="50">
        <v>280</v>
      </c>
      <c r="E6" s="25" t="s">
        <v>56</v>
      </c>
      <c r="F6" s="25" t="s">
        <v>57</v>
      </c>
      <c r="G6" s="26" t="s">
        <v>58</v>
      </c>
      <c r="H6" s="51" t="s">
        <v>59</v>
      </c>
      <c r="I6" s="51">
        <v>6906766422</v>
      </c>
      <c r="J6" s="26" t="s">
        <v>60</v>
      </c>
      <c r="K6" s="52">
        <v>637</v>
      </c>
      <c r="L6" s="52">
        <v>229</v>
      </c>
      <c r="M6" s="52">
        <v>31.7</v>
      </c>
      <c r="N6" s="52">
        <f t="shared" si="1"/>
        <v>897.7</v>
      </c>
      <c r="O6" s="53">
        <f t="shared" si="0"/>
        <v>3.2060714285714287</v>
      </c>
      <c r="P6" s="54" t="s">
        <v>61</v>
      </c>
      <c r="Q6" s="55" t="s">
        <v>62</v>
      </c>
      <c r="R6" s="56" t="s">
        <v>44</v>
      </c>
    </row>
    <row r="7" spans="1:18" ht="20.25" customHeight="1" thickBot="1">
      <c r="A7" s="94"/>
      <c r="B7" s="33" t="s">
        <v>63</v>
      </c>
      <c r="C7" s="57" t="s">
        <v>64</v>
      </c>
      <c r="D7" s="58">
        <v>269</v>
      </c>
      <c r="E7" s="36" t="s">
        <v>65</v>
      </c>
      <c r="F7" s="36">
        <v>2108040470</v>
      </c>
      <c r="G7" s="37" t="s">
        <v>66</v>
      </c>
      <c r="H7" s="36" t="s">
        <v>67</v>
      </c>
      <c r="I7" s="36">
        <v>6946201699</v>
      </c>
      <c r="J7" s="37" t="s">
        <v>66</v>
      </c>
      <c r="K7" s="59">
        <v>653</v>
      </c>
      <c r="L7" s="59">
        <v>112.5</v>
      </c>
      <c r="M7" s="59">
        <v>13.4</v>
      </c>
      <c r="N7" s="59">
        <f t="shared" si="1"/>
        <v>778.9</v>
      </c>
      <c r="O7" s="60">
        <f t="shared" si="0"/>
        <v>2.895539033457249</v>
      </c>
      <c r="P7" s="40" t="s">
        <v>68</v>
      </c>
      <c r="Q7" s="41" t="s">
        <v>43</v>
      </c>
      <c r="R7" s="42" t="s">
        <v>44</v>
      </c>
    </row>
    <row r="8" spans="1:18" ht="20.25" customHeight="1">
      <c r="A8" s="92" t="s">
        <v>69</v>
      </c>
      <c r="B8" s="10" t="s">
        <v>70</v>
      </c>
      <c r="C8" s="61" t="s">
        <v>71</v>
      </c>
      <c r="D8" s="44">
        <v>140</v>
      </c>
      <c r="E8" s="62" t="s">
        <v>72</v>
      </c>
      <c r="F8" s="13"/>
      <c r="G8" s="15" t="s">
        <v>73</v>
      </c>
      <c r="H8" s="13" t="s">
        <v>74</v>
      </c>
      <c r="I8" s="13">
        <v>6972084698</v>
      </c>
      <c r="J8" s="15" t="s">
        <v>75</v>
      </c>
      <c r="K8" s="45">
        <v>480</v>
      </c>
      <c r="L8" s="45">
        <v>139</v>
      </c>
      <c r="M8" s="45">
        <v>13.45</v>
      </c>
      <c r="N8" s="45">
        <f t="shared" si="1"/>
        <v>632.45</v>
      </c>
      <c r="O8" s="46">
        <f t="shared" si="0"/>
        <v>4.5175</v>
      </c>
      <c r="P8" s="47" t="s">
        <v>52</v>
      </c>
      <c r="Q8" s="48" t="s">
        <v>53</v>
      </c>
      <c r="R8" s="21" t="s">
        <v>28</v>
      </c>
    </row>
    <row r="9" spans="1:18" ht="20.25" customHeight="1">
      <c r="A9" s="93"/>
      <c r="B9" s="22" t="s">
        <v>76</v>
      </c>
      <c r="C9" s="63" t="s">
        <v>77</v>
      </c>
      <c r="D9" s="50">
        <v>214</v>
      </c>
      <c r="E9" s="25" t="s">
        <v>78</v>
      </c>
      <c r="F9" s="25" t="s">
        <v>79</v>
      </c>
      <c r="G9" s="26" t="s">
        <v>80</v>
      </c>
      <c r="H9" s="25" t="s">
        <v>81</v>
      </c>
      <c r="I9" s="25">
        <v>6978142200</v>
      </c>
      <c r="J9" s="26" t="s">
        <v>82</v>
      </c>
      <c r="K9" s="52">
        <v>651</v>
      </c>
      <c r="L9" s="52">
        <v>264</v>
      </c>
      <c r="M9" s="52">
        <v>35.3</v>
      </c>
      <c r="N9" s="52">
        <f t="shared" si="1"/>
        <v>950.3</v>
      </c>
      <c r="O9" s="53">
        <f t="shared" si="0"/>
        <v>4.440654205607476</v>
      </c>
      <c r="P9" s="54" t="s">
        <v>61</v>
      </c>
      <c r="Q9" s="55" t="s">
        <v>62</v>
      </c>
      <c r="R9" s="56" t="s">
        <v>44</v>
      </c>
    </row>
    <row r="10" spans="1:18" ht="20.25" customHeight="1" thickBot="1">
      <c r="A10" s="94"/>
      <c r="B10" s="64" t="s">
        <v>83</v>
      </c>
      <c r="C10" s="34" t="s">
        <v>84</v>
      </c>
      <c r="D10" s="58">
        <v>205</v>
      </c>
      <c r="E10" s="36" t="s">
        <v>85</v>
      </c>
      <c r="F10" s="36">
        <v>2105719229</v>
      </c>
      <c r="G10" s="65" t="s">
        <v>86</v>
      </c>
      <c r="H10" s="36" t="s">
        <v>87</v>
      </c>
      <c r="I10" s="36">
        <v>6936451137</v>
      </c>
      <c r="J10" s="37" t="s">
        <v>88</v>
      </c>
      <c r="K10" s="59">
        <v>478</v>
      </c>
      <c r="L10" s="59">
        <v>173.5</v>
      </c>
      <c r="M10" s="59">
        <v>35.5</v>
      </c>
      <c r="N10" s="59">
        <f t="shared" si="1"/>
        <v>687</v>
      </c>
      <c r="O10" s="60">
        <f t="shared" si="0"/>
        <v>3.351219512195122</v>
      </c>
      <c r="P10" s="40" t="s">
        <v>68</v>
      </c>
      <c r="Q10" s="41" t="s">
        <v>43</v>
      </c>
      <c r="R10" s="42" t="s">
        <v>44</v>
      </c>
    </row>
    <row r="11" spans="1:18" ht="20.25" customHeight="1">
      <c r="A11" s="89" t="s">
        <v>89</v>
      </c>
      <c r="B11" s="10" t="s">
        <v>90</v>
      </c>
      <c r="C11" s="88" t="s">
        <v>169</v>
      </c>
      <c r="D11" s="44">
        <v>175</v>
      </c>
      <c r="E11" s="13" t="s">
        <v>91</v>
      </c>
      <c r="F11" s="13">
        <v>2109341550</v>
      </c>
      <c r="G11" s="15" t="s">
        <v>92</v>
      </c>
      <c r="H11" s="13" t="s">
        <v>93</v>
      </c>
      <c r="I11" s="13">
        <v>6947807236</v>
      </c>
      <c r="J11" s="15" t="s">
        <v>94</v>
      </c>
      <c r="K11" s="45">
        <v>644.5</v>
      </c>
      <c r="L11" s="45">
        <v>143.8</v>
      </c>
      <c r="M11" s="45">
        <v>13.3</v>
      </c>
      <c r="N11" s="45">
        <f t="shared" si="1"/>
        <v>801.5999999999999</v>
      </c>
      <c r="O11" s="46">
        <f t="shared" si="0"/>
        <v>4.580571428571428</v>
      </c>
      <c r="P11" s="47" t="s">
        <v>52</v>
      </c>
      <c r="Q11" s="48" t="s">
        <v>53</v>
      </c>
      <c r="R11" s="21" t="s">
        <v>28</v>
      </c>
    </row>
    <row r="12" spans="1:18" ht="20.25" customHeight="1">
      <c r="A12" s="90"/>
      <c r="B12" s="22" t="s">
        <v>95</v>
      </c>
      <c r="C12" s="63" t="s">
        <v>96</v>
      </c>
      <c r="D12" s="50">
        <v>267</v>
      </c>
      <c r="E12" s="25" t="s">
        <v>97</v>
      </c>
      <c r="F12" s="25" t="s">
        <v>98</v>
      </c>
      <c r="G12" s="26" t="s">
        <v>99</v>
      </c>
      <c r="H12" s="25" t="s">
        <v>100</v>
      </c>
      <c r="I12" s="25">
        <v>6976580617</v>
      </c>
      <c r="J12" s="26" t="s">
        <v>101</v>
      </c>
      <c r="K12" s="52">
        <v>695.8</v>
      </c>
      <c r="L12" s="52">
        <v>217.3</v>
      </c>
      <c r="M12" s="52">
        <v>44.3</v>
      </c>
      <c r="N12" s="52">
        <f t="shared" si="1"/>
        <v>957.3999999999999</v>
      </c>
      <c r="O12" s="53">
        <f t="shared" si="0"/>
        <v>3.585767790262172</v>
      </c>
      <c r="P12" s="54" t="s">
        <v>61</v>
      </c>
      <c r="Q12" s="66" t="s">
        <v>62</v>
      </c>
      <c r="R12" s="56" t="s">
        <v>44</v>
      </c>
    </row>
    <row r="13" spans="1:18" ht="20.25" customHeight="1" thickBot="1">
      <c r="A13" s="91"/>
      <c r="B13" s="33" t="s">
        <v>102</v>
      </c>
      <c r="C13" s="34" t="s">
        <v>103</v>
      </c>
      <c r="D13" s="58">
        <v>261</v>
      </c>
      <c r="E13" s="36" t="s">
        <v>104</v>
      </c>
      <c r="F13" s="36">
        <v>2109911615</v>
      </c>
      <c r="G13" s="37" t="s">
        <v>105</v>
      </c>
      <c r="H13" s="36" t="s">
        <v>106</v>
      </c>
      <c r="I13" s="36">
        <v>6944783553</v>
      </c>
      <c r="J13" s="37" t="s">
        <v>107</v>
      </c>
      <c r="K13" s="59">
        <v>633.5</v>
      </c>
      <c r="L13" s="59">
        <v>28</v>
      </c>
      <c r="M13" s="59">
        <v>2.7</v>
      </c>
      <c r="N13" s="59">
        <f t="shared" si="1"/>
        <v>664.2</v>
      </c>
      <c r="O13" s="60">
        <f t="shared" si="0"/>
        <v>2.5448275862068965</v>
      </c>
      <c r="P13" s="40" t="s">
        <v>68</v>
      </c>
      <c r="Q13" s="41" t="s">
        <v>43</v>
      </c>
      <c r="R13" s="42" t="s">
        <v>44</v>
      </c>
    </row>
    <row r="14" spans="1:18" ht="20.25" customHeight="1">
      <c r="A14" s="89" t="s">
        <v>108</v>
      </c>
      <c r="B14" s="10" t="s">
        <v>109</v>
      </c>
      <c r="C14" s="11" t="s">
        <v>110</v>
      </c>
      <c r="D14" s="44">
        <v>75</v>
      </c>
      <c r="E14" s="13" t="s">
        <v>111</v>
      </c>
      <c r="F14" s="13">
        <v>2294063419</v>
      </c>
      <c r="G14" s="15" t="s">
        <v>112</v>
      </c>
      <c r="H14" s="13" t="s">
        <v>113</v>
      </c>
      <c r="I14" s="13">
        <v>2294063419</v>
      </c>
      <c r="J14" s="15" t="s">
        <v>112</v>
      </c>
      <c r="K14" s="45">
        <v>382.5</v>
      </c>
      <c r="L14" s="45">
        <v>279</v>
      </c>
      <c r="M14" s="45">
        <v>14.5</v>
      </c>
      <c r="N14" s="45">
        <f t="shared" si="1"/>
        <v>676</v>
      </c>
      <c r="O14" s="67">
        <f t="shared" si="0"/>
        <v>9.013333333333334</v>
      </c>
      <c r="P14" s="19" t="s">
        <v>172</v>
      </c>
      <c r="Q14" s="20" t="s">
        <v>114</v>
      </c>
      <c r="R14" s="21" t="s">
        <v>28</v>
      </c>
    </row>
    <row r="15" spans="1:18" ht="24" customHeight="1">
      <c r="A15" s="90"/>
      <c r="B15" s="22" t="s">
        <v>115</v>
      </c>
      <c r="C15" s="68" t="s">
        <v>116</v>
      </c>
      <c r="D15" s="69">
        <v>271</v>
      </c>
      <c r="E15" s="25" t="s">
        <v>117</v>
      </c>
      <c r="F15" s="25">
        <v>2295032232</v>
      </c>
      <c r="G15" s="26" t="s">
        <v>118</v>
      </c>
      <c r="H15" s="25" t="s">
        <v>119</v>
      </c>
      <c r="I15" s="25">
        <v>6947279005</v>
      </c>
      <c r="J15" s="26" t="s">
        <v>120</v>
      </c>
      <c r="K15" s="27">
        <v>1739.1000000000001</v>
      </c>
      <c r="L15" s="27">
        <v>245.95</v>
      </c>
      <c r="M15" s="27">
        <v>18.450000000000003</v>
      </c>
      <c r="N15" s="28">
        <f t="shared" si="1"/>
        <v>2003.5000000000002</v>
      </c>
      <c r="O15" s="70">
        <f t="shared" si="0"/>
        <v>7.3929889298893</v>
      </c>
      <c r="P15" s="54" t="s">
        <v>61</v>
      </c>
      <c r="Q15" s="66" t="s">
        <v>62</v>
      </c>
      <c r="R15" s="56" t="s">
        <v>44</v>
      </c>
    </row>
    <row r="16" spans="1:18" ht="20.25" customHeight="1" thickBot="1">
      <c r="A16" s="91"/>
      <c r="B16" s="33" t="s">
        <v>121</v>
      </c>
      <c r="C16" s="57" t="s">
        <v>122</v>
      </c>
      <c r="D16" s="71">
        <v>265</v>
      </c>
      <c r="E16" s="36" t="s">
        <v>123</v>
      </c>
      <c r="F16" s="36">
        <v>2108143103</v>
      </c>
      <c r="G16" s="37" t="s">
        <v>124</v>
      </c>
      <c r="H16" s="72" t="s">
        <v>125</v>
      </c>
      <c r="I16" s="72">
        <v>6932755152</v>
      </c>
      <c r="J16" s="37" t="s">
        <v>126</v>
      </c>
      <c r="K16" s="59">
        <v>1492.5</v>
      </c>
      <c r="L16" s="59">
        <v>129</v>
      </c>
      <c r="M16" s="59">
        <v>9</v>
      </c>
      <c r="N16" s="59">
        <f t="shared" si="1"/>
        <v>1630.5</v>
      </c>
      <c r="O16" s="60">
        <f t="shared" si="0"/>
        <v>6.152830188679245</v>
      </c>
      <c r="P16" s="40" t="s">
        <v>68</v>
      </c>
      <c r="Q16" s="41" t="s">
        <v>43</v>
      </c>
      <c r="R16" s="42" t="s">
        <v>44</v>
      </c>
    </row>
    <row r="17" spans="1:18" ht="20.25" customHeight="1">
      <c r="A17" s="89" t="s">
        <v>127</v>
      </c>
      <c r="B17" s="10" t="s">
        <v>128</v>
      </c>
      <c r="C17" s="43" t="s">
        <v>129</v>
      </c>
      <c r="D17" s="73">
        <v>375</v>
      </c>
      <c r="E17" s="74" t="s">
        <v>130</v>
      </c>
      <c r="F17" s="13">
        <v>2105595091</v>
      </c>
      <c r="G17" s="15" t="s">
        <v>131</v>
      </c>
      <c r="H17" s="13" t="s">
        <v>132</v>
      </c>
      <c r="I17" s="13">
        <v>6932702436</v>
      </c>
      <c r="J17" s="15" t="s">
        <v>133</v>
      </c>
      <c r="K17" s="45">
        <v>565</v>
      </c>
      <c r="L17" s="45">
        <v>75</v>
      </c>
      <c r="M17" s="45">
        <v>12.4</v>
      </c>
      <c r="N17" s="45">
        <f aca="true" t="shared" si="2" ref="N17:N22">SUM(K17:M17)</f>
        <v>652.4</v>
      </c>
      <c r="O17" s="46">
        <f t="shared" si="0"/>
        <v>1.7397333333333334</v>
      </c>
      <c r="P17" s="47" t="s">
        <v>52</v>
      </c>
      <c r="Q17" s="75" t="s">
        <v>53</v>
      </c>
      <c r="R17" s="21" t="s">
        <v>28</v>
      </c>
    </row>
    <row r="18" spans="1:18" ht="20.25" customHeight="1">
      <c r="A18" s="90"/>
      <c r="B18" s="22" t="s">
        <v>134</v>
      </c>
      <c r="C18" s="49" t="s">
        <v>135</v>
      </c>
      <c r="D18" s="69">
        <v>248</v>
      </c>
      <c r="E18" s="51" t="s">
        <v>136</v>
      </c>
      <c r="F18" s="51">
        <v>2105545001</v>
      </c>
      <c r="G18" s="76" t="s">
        <v>137</v>
      </c>
      <c r="H18" s="25"/>
      <c r="I18" s="25"/>
      <c r="J18" s="76" t="s">
        <v>137</v>
      </c>
      <c r="K18" s="52">
        <v>211.5</v>
      </c>
      <c r="L18" s="52">
        <v>25</v>
      </c>
      <c r="M18" s="52"/>
      <c r="N18" s="52">
        <f t="shared" si="2"/>
        <v>236.5</v>
      </c>
      <c r="O18" s="53">
        <f t="shared" si="0"/>
        <v>0.9536290322580645</v>
      </c>
      <c r="P18" s="54" t="s">
        <v>61</v>
      </c>
      <c r="Q18" s="66" t="s">
        <v>62</v>
      </c>
      <c r="R18" s="56" t="s">
        <v>44</v>
      </c>
    </row>
    <row r="19" spans="1:18" ht="20.25" customHeight="1" thickBot="1">
      <c r="A19" s="91"/>
      <c r="B19" s="33" t="s">
        <v>138</v>
      </c>
      <c r="C19" s="57" t="s">
        <v>139</v>
      </c>
      <c r="D19" s="71">
        <v>381</v>
      </c>
      <c r="E19" s="77" t="s">
        <v>140</v>
      </c>
      <c r="F19" s="77">
        <v>2102470140</v>
      </c>
      <c r="G19" s="78" t="s">
        <v>141</v>
      </c>
      <c r="H19" s="36"/>
      <c r="I19" s="36"/>
      <c r="J19" s="78" t="s">
        <v>141</v>
      </c>
      <c r="K19" s="59">
        <v>121</v>
      </c>
      <c r="L19" s="59">
        <v>25.4</v>
      </c>
      <c r="M19" s="59"/>
      <c r="N19" s="59">
        <f t="shared" si="2"/>
        <v>146.4</v>
      </c>
      <c r="O19" s="60">
        <f>N19/D19</f>
        <v>0.384251968503937</v>
      </c>
      <c r="P19" s="40" t="s">
        <v>68</v>
      </c>
      <c r="Q19" s="41" t="s">
        <v>43</v>
      </c>
      <c r="R19" s="42" t="s">
        <v>44</v>
      </c>
    </row>
    <row r="20" spans="1:18" ht="20.25" customHeight="1">
      <c r="A20" s="89" t="s">
        <v>142</v>
      </c>
      <c r="B20" s="10" t="s">
        <v>143</v>
      </c>
      <c r="C20" s="61" t="s">
        <v>144</v>
      </c>
      <c r="D20" s="44">
        <v>272</v>
      </c>
      <c r="E20" s="13" t="s">
        <v>145</v>
      </c>
      <c r="F20" s="13">
        <v>2105616606.69367</v>
      </c>
      <c r="G20" s="15" t="s">
        <v>146</v>
      </c>
      <c r="H20" s="13" t="s">
        <v>147</v>
      </c>
      <c r="I20" s="13">
        <v>6936713405</v>
      </c>
      <c r="J20" s="15" t="s">
        <v>148</v>
      </c>
      <c r="K20" s="45">
        <v>795.5</v>
      </c>
      <c r="L20" s="45">
        <v>229</v>
      </c>
      <c r="M20" s="45">
        <v>13.5</v>
      </c>
      <c r="N20" s="45">
        <f t="shared" si="2"/>
        <v>1038</v>
      </c>
      <c r="O20" s="46">
        <f>N20/D20</f>
        <v>3.8161764705882355</v>
      </c>
      <c r="P20" s="47" t="s">
        <v>52</v>
      </c>
      <c r="Q20" s="75" t="s">
        <v>53</v>
      </c>
      <c r="R20" s="21" t="s">
        <v>28</v>
      </c>
    </row>
    <row r="21" spans="1:18" ht="20.25" customHeight="1">
      <c r="A21" s="90"/>
      <c r="B21" s="79" t="s">
        <v>149</v>
      </c>
      <c r="C21" s="63" t="s">
        <v>150</v>
      </c>
      <c r="D21" s="50">
        <v>240</v>
      </c>
      <c r="E21" s="25" t="s">
        <v>151</v>
      </c>
      <c r="F21" s="25">
        <v>2104822868</v>
      </c>
      <c r="G21" s="26" t="s">
        <v>152</v>
      </c>
      <c r="H21" s="25" t="s">
        <v>153</v>
      </c>
      <c r="I21" s="25">
        <v>2104822868</v>
      </c>
      <c r="J21" s="26" t="s">
        <v>154</v>
      </c>
      <c r="K21" s="52">
        <v>731</v>
      </c>
      <c r="L21" s="52">
        <v>110.5</v>
      </c>
      <c r="M21" s="52"/>
      <c r="N21" s="52">
        <f t="shared" si="2"/>
        <v>841.5</v>
      </c>
      <c r="O21" s="53">
        <f>N21/D21</f>
        <v>3.50625</v>
      </c>
      <c r="P21" s="54" t="s">
        <v>61</v>
      </c>
      <c r="Q21" s="66" t="s">
        <v>62</v>
      </c>
      <c r="R21" s="56" t="s">
        <v>44</v>
      </c>
    </row>
    <row r="22" spans="1:18" ht="20.25" customHeight="1" thickBot="1">
      <c r="A22" s="91"/>
      <c r="B22" s="64" t="s">
        <v>155</v>
      </c>
      <c r="C22" s="34" t="s">
        <v>156</v>
      </c>
      <c r="D22" s="58">
        <v>260</v>
      </c>
      <c r="E22" s="36" t="s">
        <v>157</v>
      </c>
      <c r="F22" s="36">
        <v>2104634333</v>
      </c>
      <c r="G22" s="37" t="s">
        <v>158</v>
      </c>
      <c r="H22" s="36" t="s">
        <v>159</v>
      </c>
      <c r="I22" s="36">
        <v>6972864636</v>
      </c>
      <c r="J22" s="37" t="s">
        <v>160</v>
      </c>
      <c r="K22" s="59">
        <v>408.7</v>
      </c>
      <c r="L22" s="59">
        <v>235.1</v>
      </c>
      <c r="M22" s="59">
        <v>26.65</v>
      </c>
      <c r="N22" s="59">
        <f t="shared" si="2"/>
        <v>670.4499999999999</v>
      </c>
      <c r="O22" s="60">
        <f>N22/D22</f>
        <v>2.5786538461538457</v>
      </c>
      <c r="P22" s="40" t="s">
        <v>68</v>
      </c>
      <c r="Q22" s="41" t="s">
        <v>43</v>
      </c>
      <c r="R22" s="42" t="s">
        <v>44</v>
      </c>
    </row>
    <row r="24" spans="2:11" ht="14.25" customHeight="1">
      <c r="B24" s="97" t="s">
        <v>173</v>
      </c>
      <c r="C24" s="98"/>
      <c r="D24" s="99"/>
      <c r="E24" s="87"/>
      <c r="K24" s="87"/>
    </row>
    <row r="25" spans="2:12" ht="27" customHeight="1">
      <c r="B25" s="100" t="s">
        <v>168</v>
      </c>
      <c r="C25" s="101"/>
      <c r="D25" s="102"/>
      <c r="E25" s="87" t="s">
        <v>164</v>
      </c>
      <c r="K25" s="103" t="s">
        <v>164</v>
      </c>
      <c r="L25" s="103"/>
    </row>
    <row r="26" spans="2:12" ht="27" customHeight="1">
      <c r="B26" s="100" t="s">
        <v>165</v>
      </c>
      <c r="C26" s="101"/>
      <c r="D26" s="102"/>
      <c r="E26" s="87" t="s">
        <v>166</v>
      </c>
      <c r="K26" s="103" t="s">
        <v>166</v>
      </c>
      <c r="L26" s="103"/>
    </row>
    <row r="27" spans="2:12" ht="27" customHeight="1">
      <c r="B27" s="100" t="s">
        <v>174</v>
      </c>
      <c r="C27" s="101"/>
      <c r="D27" s="102"/>
      <c r="E27" s="87" t="s">
        <v>167</v>
      </c>
      <c r="K27" s="103" t="s">
        <v>167</v>
      </c>
      <c r="L27" s="103"/>
    </row>
    <row r="29" ht="14.25">
      <c r="C29" s="63" t="s">
        <v>161</v>
      </c>
    </row>
    <row r="30" ht="14.25">
      <c r="C30" s="63" t="s">
        <v>162</v>
      </c>
    </row>
    <row r="31" ht="14.25">
      <c r="C31" s="63" t="s">
        <v>163</v>
      </c>
    </row>
  </sheetData>
  <sheetProtection/>
  <mergeCells count="15">
    <mergeCell ref="K25:L25"/>
    <mergeCell ref="K26:L26"/>
    <mergeCell ref="K27:L27"/>
    <mergeCell ref="B24:D24"/>
    <mergeCell ref="B25:D25"/>
    <mergeCell ref="B26:D26"/>
    <mergeCell ref="B27:D27"/>
    <mergeCell ref="A17:A19"/>
    <mergeCell ref="A20:A22"/>
    <mergeCell ref="A2:A4"/>
    <mergeCell ref="B2:B3"/>
    <mergeCell ref="A5:A7"/>
    <mergeCell ref="A8:A10"/>
    <mergeCell ref="A11:A13"/>
    <mergeCell ref="A14:A16"/>
  </mergeCells>
  <hyperlinks>
    <hyperlink ref="J13" r:id="rId1" display="ginsem@yahoo.gr"/>
    <hyperlink ref="J12" r:id="rId2" tooltip="mailto:mpakalia@gmail.com" display="mailto:mpakalia@gmail.com"/>
    <hyperlink ref="G19" r:id="rId3" display="mail@1dim-an-liosion.att.sch.gr"/>
    <hyperlink ref="J19" r:id="rId4" display="mail@1dim-an-liosion.att.sch.gr"/>
    <hyperlink ref="G18" r:id="rId5" display="mail@10dim-elefs.att.sch.gr"/>
    <hyperlink ref="J18" r:id="rId6" display="mail@10dim-elefs.att.sch.gr"/>
    <hyperlink ref="G10" r:id="rId7" display="mail@18dim-perist.att.sch.gr"/>
    <hyperlink ref="F12" r:id="rId8" display="https://www.google.com/search?q=3%CE%BF+%CE%94%CE%B7%CE%BC%CE%BF%CF%84%CE%B9%CE%BA%CF%8C+%CE%A3%CF%87%CE%BF%CE%BB%CE%B5%CE%AF%CE%BF+%CE%9C%CE%BF%CF%83%CF%87%CE%AC%CF%84%CE%BF%CF%85&amp;rlz=1C1AVFC_enGR789GR789&amp;sxsrf=ALiCzsa456UcYHpyUjeDqCrhQQ3NxlvnSw%3A1667559478916&amp;ei=NvBkY8u9N4azkwXY4KDoCA&amp;ved=0ahUKEwjLsIeTr5T7AhWG2aQKHVgwCI0Q4dUDCA8&amp;uact=5&amp;oq=3%CE%BF+%CE%94%CE%B7%CE%BC%CE%BF%CF%84%CE%B9%CE%BA%CF%8C+%CE%A3%CF%87%CE%BF%CE%BB%CE%B5%CE%AF%CE%BF+%CE%9C%CE%BF%CF%83%CF%87%CE%AC%CF%84%CE%BF%CF%85&amp;gs_lcp=Cgxnd3Mtd2l6LXNlcnAQAzILCC4QgAQQxwEQrwEyAggmMgIIJkoECEEYAEoECEYYAFAAWABgjQhoAHAAeACAAXyIAXySAQMwLjGYAQCgAQKgAQHAAQE&amp;sclient=gws-wiz-serp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Spiliotakou</dc:creator>
  <cp:keywords/>
  <dc:description/>
  <cp:lastModifiedBy>user</cp:lastModifiedBy>
  <dcterms:created xsi:type="dcterms:W3CDTF">2023-06-05T11:22:17Z</dcterms:created>
  <dcterms:modified xsi:type="dcterms:W3CDTF">2023-06-11T09:54:56Z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